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B21" i="1"/>
  <c r="A3"/>
  <c r="B36"/>
</calcChain>
</file>

<file path=xl/sharedStrings.xml><?xml version="1.0" encoding="utf-8"?>
<sst xmlns="http://schemas.openxmlformats.org/spreadsheetml/2006/main" count="51" uniqueCount="51">
  <si>
    <t>Student name:</t>
  </si>
  <si>
    <t>Student ID:</t>
  </si>
  <si>
    <t>Dates abroad:</t>
  </si>
  <si>
    <t>Books</t>
  </si>
  <si>
    <t>International airfare</t>
  </si>
  <si>
    <t>Tuition</t>
  </si>
  <si>
    <t>Room</t>
  </si>
  <si>
    <t>Personal expenses</t>
  </si>
  <si>
    <t>Passport</t>
  </si>
  <si>
    <t>Immunizations</t>
  </si>
  <si>
    <t>Other charges</t>
  </si>
  <si>
    <t>Program/host institution charges</t>
  </si>
  <si>
    <t>TOTAL</t>
  </si>
  <si>
    <t>Exchange rate:</t>
  </si>
  <si>
    <t>Host country:</t>
  </si>
  <si>
    <t>Host institution/program:</t>
  </si>
  <si>
    <t>Visa</t>
  </si>
  <si>
    <t>http://www.oanda.com/converter/classic</t>
  </si>
  <si>
    <t>NOTE: If your program costs are in a foreign currency, enter the exchange rate at the end of this form and the foreign currency amounts in column C.</t>
  </si>
  <si>
    <t>If you do not already have a passport ($135 fees, plus $10 for photos from CIE)</t>
  </si>
  <si>
    <t>Get quote from http://www.statravel.com/ (actual ticket can be purchased elsewhere)</t>
  </si>
  <si>
    <t>ISIC Basic</t>
  </si>
  <si>
    <t>ISIC Premium upgrade</t>
  </si>
  <si>
    <t xml:space="preserve">Meals </t>
  </si>
  <si>
    <t>Other (specify: app fee, etc.)</t>
  </si>
  <si>
    <t>BC Technology fee</t>
  </si>
  <si>
    <t>Notes (Provide link to webpage where you obtained fees, or explain how you calculated them)</t>
  </si>
  <si>
    <r>
      <rPr>
        <b/>
        <sz val="11"/>
        <rFont val="Calibri"/>
        <family val="2"/>
      </rPr>
      <t>REQUIRED;</t>
    </r>
    <r>
      <rPr>
        <sz val="11"/>
        <rFont val="Calibri"/>
        <family val="2"/>
      </rPr>
      <t xml:space="preserve"> CIE will purchase this International Student ID card for you</t>
    </r>
  </si>
  <si>
    <r>
      <t>NOTE:</t>
    </r>
    <r>
      <rPr>
        <b/>
        <sz val="11"/>
        <rFont val="Calibri"/>
        <family val="2"/>
      </rPr>
      <t xml:space="preserve"> If any of your program fees are in foreign currency, enter the exchange rate below (can be obtained from oanda.com)</t>
    </r>
  </si>
  <si>
    <r>
      <rPr>
        <b/>
        <sz val="11"/>
        <rFont val="Calibri"/>
        <family val="2"/>
      </rPr>
      <t>Add $250 for semester program</t>
    </r>
    <r>
      <rPr>
        <sz val="11"/>
        <rFont val="Calibri"/>
        <family val="2"/>
      </rPr>
      <t xml:space="preserve">; </t>
    </r>
    <r>
      <rPr>
        <b/>
        <sz val="11"/>
        <rFont val="Calibri"/>
        <family val="2"/>
      </rPr>
      <t>$0 for summer program</t>
    </r>
  </si>
  <si>
    <t>BC Student Accident and Health Insurance</t>
  </si>
  <si>
    <t>BC International insurance rider</t>
  </si>
  <si>
    <t>Add $170 for semester program; $0 for summer program</t>
  </si>
  <si>
    <t>Add $46 for semester program; $11 OR $22 for 4-week OR 8-week summer program respectively.</t>
  </si>
  <si>
    <t>Health Fee</t>
  </si>
  <si>
    <t>COST</t>
  </si>
  <si>
    <r>
      <t xml:space="preserve">If in </t>
    </r>
    <r>
      <rPr>
        <b/>
        <sz val="9"/>
        <color indexed="10"/>
        <rFont val="Calibri"/>
        <family val="2"/>
      </rPr>
      <t>foreign currency</t>
    </r>
    <r>
      <rPr>
        <b/>
        <sz val="9"/>
        <rFont val="Calibri"/>
        <family val="2"/>
      </rPr>
      <t xml:space="preserve">,
</t>
    </r>
    <r>
      <rPr>
        <sz val="9"/>
        <rFont val="Calibri"/>
        <family val="2"/>
      </rPr>
      <t xml:space="preserve"> enter in this column</t>
    </r>
  </si>
  <si>
    <r>
      <t xml:space="preserve">If in </t>
    </r>
    <r>
      <rPr>
        <b/>
        <sz val="9"/>
        <color indexed="10"/>
        <rFont val="Calibri"/>
        <family val="2"/>
      </rPr>
      <t>US dollars</t>
    </r>
    <r>
      <rPr>
        <b/>
        <sz val="9"/>
        <rFont val="Calibri"/>
        <family val="2"/>
      </rPr>
      <t>,</t>
    </r>
    <r>
      <rPr>
        <sz val="9"/>
        <rFont val="Calibri"/>
        <family val="2"/>
      </rPr>
      <t xml:space="preserve"> 
enter in this column</t>
    </r>
  </si>
  <si>
    <t>Berea College charges (REQUIRED)</t>
  </si>
  <si>
    <t>CENTER FOR INTERNATIONAL EDUCATION</t>
  </si>
  <si>
    <t>&lt;- Start of program (MM/DD/YY)</t>
  </si>
  <si>
    <t>&lt;- End of program (MM/DD/YY)</t>
  </si>
  <si>
    <t>Add $52 for semester program; $17 OR $34 for 4-week or 8-week summer program respectively.</t>
  </si>
  <si>
    <t>BC Activities</t>
  </si>
  <si>
    <t>Chimes</t>
  </si>
  <si>
    <t>Add $17 for semester program; $0 for summer program</t>
  </si>
  <si>
    <r>
      <rPr>
        <sz val="14"/>
        <color theme="3" tint="0.39997558519241921"/>
        <rFont val="Calibri"/>
        <family val="2"/>
      </rPr>
      <t xml:space="preserve">DRAFT </t>
    </r>
    <r>
      <rPr>
        <b/>
        <sz val="14"/>
        <color theme="3" tint="0.39997558519241921"/>
        <rFont val="Calibri"/>
        <family val="2"/>
      </rPr>
      <t>BUDGET</t>
    </r>
    <r>
      <rPr>
        <sz val="14"/>
        <color theme="3" tint="0.39997558519241921"/>
        <rFont val="Calibri"/>
        <family val="2"/>
      </rPr>
      <t xml:space="preserve"> FOR FINANCIAL AID ADVISING</t>
    </r>
  </si>
  <si>
    <t>Add $12.50/month (starting on first of each month) in case cell isn't automatically filled.</t>
  </si>
  <si>
    <t>Search the website of your country's consulate in the U.S. to find out if you are required to get a visa.</t>
  </si>
  <si>
    <t>OPTIONAL: includes laptop/personal property ($2500 coverage); CIE will purchase for you, if requested.</t>
  </si>
  <si>
    <r>
      <rPr>
        <b/>
        <sz val="11"/>
        <rFont val="Calibri"/>
        <family val="2"/>
        <scheme val="minor"/>
      </rPr>
      <t>IMPORTANT;</t>
    </r>
    <r>
      <rPr>
        <sz val="11"/>
        <rFont val="Calibri"/>
        <family val="2"/>
        <scheme val="minor"/>
      </rPr>
      <t xml:space="preserve"> Consult with College Health Services for country-specific cost estimate.</t>
    </r>
  </si>
</sst>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&quot;$&quot;#,##0.00"/>
    <numFmt numFmtId="166" formatCode="mm/dd/yy;@"/>
    <numFmt numFmtId="167" formatCode="00######"/>
  </numFmts>
  <fonts count="24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9"/>
      <name val="Calibri"/>
      <family val="2"/>
    </font>
    <font>
      <b/>
      <sz val="11"/>
      <name val="Arial"/>
      <family val="2"/>
    </font>
    <font>
      <b/>
      <sz val="9"/>
      <color indexed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3"/>
      <color theme="3" tint="0.39997558519241921"/>
      <name val="Calibri"/>
      <family val="2"/>
      <scheme val="minor"/>
    </font>
    <font>
      <sz val="14"/>
      <color theme="3" tint="0.39997558519241921"/>
      <name val="Calibri"/>
      <family val="2"/>
    </font>
    <font>
      <b/>
      <sz val="14"/>
      <color theme="3" tint="0.3999755851924192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2" fillId="0" borderId="1" xfId="0" applyFont="1" applyBorder="1"/>
    <xf numFmtId="0" fontId="13" fillId="0" borderId="2" xfId="0" applyFont="1" applyBorder="1" applyAlignment="1">
      <alignment horizontal="right"/>
    </xf>
    <xf numFmtId="165" fontId="13" fillId="0" borderId="3" xfId="0" applyNumberFormat="1" applyFont="1" applyBorder="1"/>
    <xf numFmtId="0" fontId="14" fillId="0" borderId="0" xfId="0" applyFont="1"/>
    <xf numFmtId="0" fontId="13" fillId="0" borderId="4" xfId="0" applyFont="1" applyBorder="1"/>
    <xf numFmtId="0" fontId="13" fillId="0" borderId="0" xfId="0" applyFont="1" applyBorder="1"/>
    <xf numFmtId="0" fontId="14" fillId="0" borderId="5" xfId="0" applyFont="1" applyBorder="1"/>
    <xf numFmtId="0" fontId="14" fillId="0" borderId="6" xfId="0" applyFont="1" applyBorder="1"/>
    <xf numFmtId="0" fontId="13" fillId="0" borderId="7" xfId="0" applyFont="1" applyBorder="1"/>
    <xf numFmtId="0" fontId="14" fillId="0" borderId="8" xfId="0" applyFont="1" applyBorder="1"/>
    <xf numFmtId="0" fontId="15" fillId="0" borderId="1" xfId="0" applyFont="1" applyBorder="1"/>
    <xf numFmtId="0" fontId="14" fillId="0" borderId="0" xfId="0" applyFont="1" applyBorder="1"/>
    <xf numFmtId="0" fontId="14" fillId="0" borderId="1" xfId="0" applyFont="1" applyBorder="1"/>
    <xf numFmtId="165" fontId="14" fillId="0" borderId="10" xfId="0" applyNumberFormat="1" applyFont="1" applyBorder="1"/>
    <xf numFmtId="0" fontId="14" fillId="0" borderId="11" xfId="0" applyFont="1" applyBorder="1"/>
    <xf numFmtId="0" fontId="14" fillId="0" borderId="5" xfId="0" applyFont="1" applyBorder="1" applyAlignment="1">
      <alignment wrapText="1"/>
    </xf>
    <xf numFmtId="0" fontId="14" fillId="0" borderId="12" xfId="0" applyFont="1" applyBorder="1"/>
    <xf numFmtId="165" fontId="14" fillId="0" borderId="13" xfId="0" applyNumberFormat="1" applyFont="1" applyBorder="1"/>
    <xf numFmtId="0" fontId="14" fillId="0" borderId="14" xfId="0" applyFont="1" applyBorder="1"/>
    <xf numFmtId="165" fontId="14" fillId="0" borderId="0" xfId="0" applyNumberFormat="1" applyFont="1" applyBorder="1"/>
    <xf numFmtId="165" fontId="14" fillId="0" borderId="15" xfId="0" applyNumberFormat="1" applyFont="1" applyBorder="1"/>
    <xf numFmtId="0" fontId="16" fillId="0" borderId="0" xfId="1" applyFont="1" applyBorder="1" applyAlignment="1" applyProtection="1"/>
    <xf numFmtId="0" fontId="7" fillId="0" borderId="0" xfId="0" applyFont="1" applyBorder="1"/>
    <xf numFmtId="0" fontId="14" fillId="0" borderId="0" xfId="0" applyFont="1" applyFill="1" applyBorder="1"/>
    <xf numFmtId="0" fontId="14" fillId="0" borderId="7" xfId="0" applyFont="1" applyBorder="1"/>
    <xf numFmtId="0" fontId="14" fillId="0" borderId="8" xfId="0" applyFont="1" applyBorder="1" applyAlignment="1">
      <alignment wrapText="1"/>
    </xf>
    <xf numFmtId="0" fontId="14" fillId="0" borderId="2" xfId="0" applyFont="1" applyBorder="1"/>
    <xf numFmtId="0" fontId="14" fillId="0" borderId="9" xfId="0" applyFont="1" applyBorder="1"/>
    <xf numFmtId="0" fontId="13" fillId="0" borderId="6" xfId="0" applyFont="1" applyBorder="1"/>
    <xf numFmtId="2" fontId="14" fillId="0" borderId="7" xfId="0" applyNumberFormat="1" applyFont="1" applyBorder="1"/>
    <xf numFmtId="0" fontId="16" fillId="0" borderId="7" xfId="1" applyFont="1" applyBorder="1" applyAlignment="1" applyProtection="1"/>
    <xf numFmtId="0" fontId="3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/>
    <xf numFmtId="0" fontId="13" fillId="0" borderId="16" xfId="0" applyFont="1" applyBorder="1" applyAlignment="1"/>
    <xf numFmtId="0" fontId="14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13" fillId="0" borderId="0" xfId="0" applyFont="1"/>
    <xf numFmtId="166" fontId="14" fillId="0" borderId="0" xfId="0" applyNumberFormat="1" applyFont="1" applyBorder="1"/>
    <xf numFmtId="166" fontId="14" fillId="0" borderId="7" xfId="0" applyNumberFormat="1" applyFont="1" applyBorder="1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5" xfId="0" applyFont="1" applyFill="1" applyBorder="1" applyAlignment="1"/>
    <xf numFmtId="164" fontId="20" fillId="2" borderId="6" xfId="0" applyNumberFormat="1" applyFont="1" applyFill="1" applyBorder="1" applyAlignment="1">
      <alignment horizontal="center" vertical="center"/>
    </xf>
    <xf numFmtId="164" fontId="20" fillId="2" borderId="7" xfId="0" applyNumberFormat="1" applyFont="1" applyFill="1" applyBorder="1" applyAlignment="1">
      <alignment horizontal="center" vertical="center"/>
    </xf>
    <xf numFmtId="164" fontId="20" fillId="2" borderId="8" xfId="0" applyNumberFormat="1" applyFont="1" applyFill="1" applyBorder="1" applyAlignment="1">
      <alignment horizontal="center" vertical="center"/>
    </xf>
    <xf numFmtId="0" fontId="23" fillId="0" borderId="0" xfId="0" applyFont="1" applyBorder="1" applyAlignment="1"/>
    <xf numFmtId="0" fontId="23" fillId="0" borderId="5" xfId="0" applyFont="1" applyBorder="1" applyAlignment="1"/>
    <xf numFmtId="0" fontId="14" fillId="0" borderId="16" xfId="0" applyFont="1" applyBorder="1" applyAlignment="1"/>
    <xf numFmtId="0" fontId="8" fillId="0" borderId="5" xfId="0" applyFont="1" applyBorder="1" applyAlignment="1"/>
    <xf numFmtId="0" fontId="13" fillId="0" borderId="16" xfId="0" applyFont="1" applyBorder="1" applyAlignment="1"/>
    <xf numFmtId="0" fontId="10" fillId="0" borderId="5" xfId="0" applyFont="1" applyBorder="1" applyAlignment="1"/>
    <xf numFmtId="0" fontId="5" fillId="0" borderId="16" xfId="0" applyFont="1" applyBorder="1" applyAlignment="1"/>
    <xf numFmtId="0" fontId="22" fillId="2" borderId="1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7" fontId="23" fillId="0" borderId="0" xfId="0" applyNumberFormat="1" applyFont="1" applyBorder="1" applyAlignment="1">
      <alignment horizontal="left"/>
    </xf>
    <xf numFmtId="167" fontId="23" fillId="0" borderId="5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2343150</xdr:colOff>
      <xdr:row>0</xdr:row>
      <xdr:rowOff>47625</xdr:rowOff>
    </xdr:from>
    <xdr:to>
      <xdr:col>1</xdr:col>
      <xdr:colOff>609600</xdr:colOff>
      <xdr:row>2</xdr:row>
      <xdr:rowOff>247650</xdr:rowOff>
    </xdr:to>
    <xdr:pic>
      <xdr:nvPicPr>
        <xdr:cNvPr id="1034" name="Picture 1" descr="cie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4762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ravel.com/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abSelected="1" zoomScale="90" zoomScaleNormal="90" workbookViewId="0">
      <selection activeCell="D34" sqref="D34"/>
    </sheetView>
  </sheetViews>
  <sheetFormatPr defaultRowHeight="15"/>
  <cols>
    <col min="1" max="1" width="37.28515625" style="4" customWidth="1"/>
    <col min="2" max="2" width="16" style="4" customWidth="1"/>
    <col min="3" max="3" width="17.28515625" style="4" customWidth="1"/>
    <col min="4" max="4" width="75.42578125" style="4" customWidth="1"/>
    <col min="5" max="16384" width="9.140625" style="4"/>
  </cols>
  <sheetData>
    <row r="1" spans="1:4" ht="21.75" customHeight="1">
      <c r="A1" s="57" t="s">
        <v>39</v>
      </c>
      <c r="B1" s="55"/>
      <c r="C1" s="55"/>
      <c r="D1" s="56"/>
    </row>
    <row r="2" spans="1:4" ht="21.75" customHeight="1">
      <c r="A2" s="54" t="s">
        <v>46</v>
      </c>
      <c r="B2" s="55"/>
      <c r="C2" s="55"/>
      <c r="D2" s="56"/>
    </row>
    <row r="3" spans="1:4" ht="21.75" customHeight="1">
      <c r="A3" s="44">
        <f ca="1">TODAY()</f>
        <v>41429</v>
      </c>
      <c r="B3" s="45"/>
      <c r="C3" s="45"/>
      <c r="D3" s="46"/>
    </row>
    <row r="4" spans="1:4">
      <c r="A4" s="37" t="s">
        <v>0</v>
      </c>
      <c r="B4" s="47"/>
      <c r="C4" s="47"/>
      <c r="D4" s="48"/>
    </row>
    <row r="5" spans="1:4">
      <c r="A5" s="37" t="s">
        <v>1</v>
      </c>
      <c r="B5" s="58"/>
      <c r="C5" s="58"/>
      <c r="D5" s="59"/>
    </row>
    <row r="6" spans="1:4">
      <c r="A6" s="37" t="s">
        <v>15</v>
      </c>
      <c r="B6" s="47"/>
      <c r="C6" s="47"/>
      <c r="D6" s="48"/>
    </row>
    <row r="7" spans="1:4">
      <c r="A7" s="37" t="s">
        <v>14</v>
      </c>
      <c r="B7" s="47"/>
      <c r="C7" s="47"/>
      <c r="D7" s="48"/>
    </row>
    <row r="8" spans="1:4">
      <c r="A8" s="37" t="s">
        <v>2</v>
      </c>
      <c r="B8" s="39"/>
      <c r="C8" s="6" t="s">
        <v>40</v>
      </c>
      <c r="D8" s="7"/>
    </row>
    <row r="9" spans="1:4">
      <c r="A9" s="8"/>
      <c r="B9" s="40"/>
      <c r="C9" s="9" t="s">
        <v>41</v>
      </c>
      <c r="D9" s="10"/>
    </row>
    <row r="10" spans="1:4">
      <c r="A10" s="11" t="s">
        <v>18</v>
      </c>
      <c r="B10" s="12"/>
      <c r="C10" s="12"/>
      <c r="D10" s="7"/>
    </row>
    <row r="11" spans="1:4" ht="15.75">
      <c r="A11" s="41" t="s">
        <v>11</v>
      </c>
      <c r="B11" s="42"/>
      <c r="C11" s="42"/>
      <c r="D11" s="43"/>
    </row>
    <row r="12" spans="1:4" ht="33.75" customHeight="1">
      <c r="A12" s="35" t="s">
        <v>35</v>
      </c>
      <c r="B12" s="36" t="s">
        <v>37</v>
      </c>
      <c r="C12" s="36" t="s">
        <v>36</v>
      </c>
      <c r="D12" s="32" t="s">
        <v>26</v>
      </c>
    </row>
    <row r="13" spans="1:4">
      <c r="A13" s="13" t="s">
        <v>5</v>
      </c>
      <c r="B13" s="14">
        <v>0</v>
      </c>
      <c r="C13" s="15"/>
      <c r="D13" s="16"/>
    </row>
    <row r="14" spans="1:4">
      <c r="A14" s="13" t="s">
        <v>6</v>
      </c>
      <c r="B14" s="14">
        <v>0</v>
      </c>
      <c r="C14" s="17"/>
      <c r="D14" s="16"/>
    </row>
    <row r="15" spans="1:4">
      <c r="A15" s="13" t="s">
        <v>23</v>
      </c>
      <c r="B15" s="14">
        <v>0</v>
      </c>
      <c r="C15" s="17"/>
      <c r="D15" s="16"/>
    </row>
    <row r="16" spans="1:4">
      <c r="A16" s="13" t="s">
        <v>24</v>
      </c>
      <c r="B16" s="14">
        <v>0</v>
      </c>
      <c r="C16" s="19"/>
      <c r="D16" s="16"/>
    </row>
    <row r="17" spans="1:4">
      <c r="A17" s="13"/>
      <c r="B17" s="20"/>
      <c r="C17" s="12"/>
      <c r="D17" s="16"/>
    </row>
    <row r="18" spans="1:4" ht="15.75">
      <c r="A18" s="41" t="s">
        <v>38</v>
      </c>
      <c r="B18" s="42"/>
      <c r="C18" s="42"/>
      <c r="D18" s="43"/>
    </row>
    <row r="19" spans="1:4">
      <c r="A19" s="1" t="s">
        <v>30</v>
      </c>
      <c r="B19" s="21">
        <v>0</v>
      </c>
      <c r="C19" s="49" t="s">
        <v>29</v>
      </c>
      <c r="D19" s="50"/>
    </row>
    <row r="20" spans="1:4">
      <c r="A20" s="1" t="s">
        <v>34</v>
      </c>
      <c r="B20" s="21">
        <v>0</v>
      </c>
      <c r="C20" s="34" t="s">
        <v>42</v>
      </c>
      <c r="D20" s="33"/>
    </row>
    <row r="21" spans="1:4">
      <c r="A21" s="13" t="s">
        <v>31</v>
      </c>
      <c r="B21" s="21">
        <f>12.5*(MONTH(B9)-MONTH(B8)+IF(DAY(B9)&gt;DAY(B8),1,0))</f>
        <v>0</v>
      </c>
      <c r="C21" s="53" t="s">
        <v>47</v>
      </c>
      <c r="D21" s="52"/>
    </row>
    <row r="22" spans="1:4">
      <c r="A22" s="13" t="s">
        <v>25</v>
      </c>
      <c r="B22" s="21">
        <v>0</v>
      </c>
      <c r="C22" s="51" t="s">
        <v>32</v>
      </c>
      <c r="D22" s="52"/>
    </row>
    <row r="23" spans="1:4">
      <c r="A23" s="13" t="s">
        <v>43</v>
      </c>
      <c r="B23" s="21">
        <v>0</v>
      </c>
      <c r="C23" s="51" t="s">
        <v>33</v>
      </c>
      <c r="D23" s="52"/>
    </row>
    <row r="24" spans="1:4">
      <c r="A24" s="13" t="s">
        <v>44</v>
      </c>
      <c r="B24" s="21">
        <v>0</v>
      </c>
      <c r="C24" s="38" t="s">
        <v>45</v>
      </c>
    </row>
    <row r="25" spans="1:4">
      <c r="A25" s="13"/>
      <c r="B25" s="20"/>
      <c r="C25" s="12"/>
      <c r="D25" s="16"/>
    </row>
    <row r="26" spans="1:4" ht="15.75">
      <c r="A26" s="41" t="s">
        <v>10</v>
      </c>
      <c r="B26" s="42"/>
      <c r="C26" s="42"/>
      <c r="D26" s="43"/>
    </row>
    <row r="27" spans="1:4">
      <c r="A27" s="13" t="s">
        <v>4</v>
      </c>
      <c r="B27" s="21">
        <v>0</v>
      </c>
      <c r="C27" s="22" t="s">
        <v>20</v>
      </c>
      <c r="D27" s="16"/>
    </row>
    <row r="28" spans="1:4">
      <c r="A28" s="13" t="s">
        <v>21</v>
      </c>
      <c r="B28" s="14">
        <v>25</v>
      </c>
      <c r="C28" s="23" t="s">
        <v>27</v>
      </c>
      <c r="D28" s="16"/>
    </row>
    <row r="29" spans="1:4">
      <c r="A29" s="13" t="s">
        <v>22</v>
      </c>
      <c r="B29" s="14">
        <v>50</v>
      </c>
      <c r="C29" s="12" t="s">
        <v>49</v>
      </c>
      <c r="D29" s="16"/>
    </row>
    <row r="30" spans="1:4">
      <c r="A30" s="13" t="s">
        <v>3</v>
      </c>
      <c r="B30" s="14">
        <v>0</v>
      </c>
      <c r="C30" s="12"/>
      <c r="D30" s="16"/>
    </row>
    <row r="31" spans="1:4">
      <c r="A31" s="13" t="s">
        <v>7</v>
      </c>
      <c r="B31" s="14">
        <v>0</v>
      </c>
      <c r="C31" s="12"/>
      <c r="D31" s="16"/>
    </row>
    <row r="32" spans="1:4">
      <c r="A32" s="13" t="s">
        <v>8</v>
      </c>
      <c r="B32" s="14">
        <v>145</v>
      </c>
      <c r="C32" s="12" t="s">
        <v>19</v>
      </c>
      <c r="D32" s="16"/>
    </row>
    <row r="33" spans="1:4">
      <c r="A33" s="13" t="s">
        <v>16</v>
      </c>
      <c r="B33" s="14">
        <v>0</v>
      </c>
      <c r="C33" s="24" t="s">
        <v>48</v>
      </c>
      <c r="D33" s="16"/>
    </row>
    <row r="34" spans="1:4">
      <c r="A34" s="13" t="s">
        <v>9</v>
      </c>
      <c r="B34" s="18">
        <v>0</v>
      </c>
      <c r="C34" s="24" t="s">
        <v>50</v>
      </c>
      <c r="D34" s="16"/>
    </row>
    <row r="35" spans="1:4" ht="15.75" thickBot="1">
      <c r="A35" s="13"/>
      <c r="B35" s="20"/>
      <c r="C35" s="25"/>
      <c r="D35" s="26"/>
    </row>
    <row r="36" spans="1:4" ht="15.75" thickBot="1">
      <c r="A36" s="2" t="s">
        <v>12</v>
      </c>
      <c r="B36" s="3">
        <f>SUM(B13:B17)+SUM(B19:B25)+SUM(B27:B35)</f>
        <v>220</v>
      </c>
    </row>
    <row r="38" spans="1:4">
      <c r="A38" s="5" t="s">
        <v>28</v>
      </c>
      <c r="B38" s="27"/>
      <c r="C38" s="27"/>
      <c r="D38" s="28"/>
    </row>
    <row r="39" spans="1:4">
      <c r="A39" s="29" t="s">
        <v>13</v>
      </c>
      <c r="B39" s="30">
        <v>1</v>
      </c>
      <c r="C39" s="31" t="s">
        <v>17</v>
      </c>
      <c r="D39" s="10"/>
    </row>
  </sheetData>
  <mergeCells count="14">
    <mergeCell ref="A2:D2"/>
    <mergeCell ref="A1:D1"/>
    <mergeCell ref="B5:D5"/>
    <mergeCell ref="B7:D7"/>
    <mergeCell ref="A11:D11"/>
    <mergeCell ref="A18:D18"/>
    <mergeCell ref="A3:D3"/>
    <mergeCell ref="A26:D26"/>
    <mergeCell ref="B4:D4"/>
    <mergeCell ref="B6:D6"/>
    <mergeCell ref="C19:D19"/>
    <mergeCell ref="C22:D22"/>
    <mergeCell ref="C23:D23"/>
    <mergeCell ref="C21:D21"/>
  </mergeCells>
  <phoneticPr fontId="1" type="noConversion"/>
  <hyperlinks>
    <hyperlink ref="C39" r:id="rId1"/>
    <hyperlink ref="C27" r:id="rId2" display="http://www.statravel.com/"/>
  </hyperlinks>
  <pageMargins left="0.75" right="0.75" top="1" bottom="1" header="0.5" footer="0.5"/>
  <pageSetup scale="87" orientation="landscape" horizontalDpi="1200" r:id="rId3"/>
  <headerFooter alignWithMargins="0">
    <oddHeader>&amp;C&amp;"-,Bold"&amp;14Berea Term Abroad
Program Budget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Berea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petersons</dc:creator>
  <cp:lastModifiedBy>Berea College</cp:lastModifiedBy>
  <cp:lastPrinted>2007-03-27T12:43:14Z</cp:lastPrinted>
  <dcterms:created xsi:type="dcterms:W3CDTF">2006-10-27T19:41:16Z</dcterms:created>
  <dcterms:modified xsi:type="dcterms:W3CDTF">2013-06-04T17:24:49Z</dcterms:modified>
</cp:coreProperties>
</file>